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Hollingsworth\Dropbox (Insight Training)\Insight\North West webinar programme\2022\"/>
    </mc:Choice>
  </mc:AlternateContent>
  <xr:revisionPtr revIDLastSave="0" documentId="13_ncr:1_{EFF76B50-463B-49FF-B397-FA43C6BF69FC}" xr6:coauthVersionLast="47" xr6:coauthVersionMax="47" xr10:uidLastSave="{00000000-0000-0000-0000-000000000000}"/>
  <bookViews>
    <workbookView xWindow="-108" yWindow="-108" windowWidth="23256" windowHeight="12456" xr2:uid="{0C993A4F-EAF5-448D-BED8-DC2F61A5A44A}"/>
  </bookViews>
  <sheets>
    <sheet name="Booking details" sheetId="4" r:id="rId1"/>
    <sheet name="Courses" sheetId="1" r:id="rId2"/>
    <sheet name="Contact details" sheetId="3" r:id="rId3"/>
    <sheet name="Delegate name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F23" i="1"/>
  <c r="F20" i="1"/>
  <c r="F7" i="1"/>
  <c r="F22" i="1"/>
  <c r="F21" i="1"/>
  <c r="F19" i="1"/>
  <c r="F16" i="1"/>
  <c r="F15" i="1"/>
  <c r="F13" i="1"/>
  <c r="F8" i="1"/>
  <c r="F6" i="1"/>
  <c r="F5" i="1"/>
  <c r="F4" i="1"/>
  <c r="F24" i="1"/>
  <c r="F17" i="1"/>
  <c r="F14" i="1"/>
  <c r="F11" i="1"/>
  <c r="F9" i="1"/>
  <c r="F25" i="1"/>
  <c r="F18" i="1"/>
  <c r="F12" i="1"/>
  <c r="F10" i="1"/>
</calcChain>
</file>

<file path=xl/sharedStrings.xml><?xml version="1.0" encoding="utf-8"?>
<sst xmlns="http://schemas.openxmlformats.org/spreadsheetml/2006/main" count="120" uniqueCount="70">
  <si>
    <t>Course</t>
  </si>
  <si>
    <t>Presenter</t>
  </si>
  <si>
    <t>Date</t>
  </si>
  <si>
    <t>Time</t>
  </si>
  <si>
    <t>No. of places</t>
  </si>
  <si>
    <t>Peter Herbert</t>
  </si>
  <si>
    <t>Clare Jones</t>
  </si>
  <si>
    <t>Dean Wootten</t>
  </si>
  <si>
    <t>Ros Martin</t>
  </si>
  <si>
    <t>John Selwood</t>
  </si>
  <si>
    <t>Richard Hemmings</t>
  </si>
  <si>
    <t>Price (net)</t>
  </si>
  <si>
    <t>Delegate email address</t>
  </si>
  <si>
    <t>Please enter each delegate's name and email address on the delegate names tab</t>
  </si>
  <si>
    <t>Please enter the firm's contact details below.</t>
  </si>
  <si>
    <t>Address</t>
  </si>
  <si>
    <t>Postcode</t>
  </si>
  <si>
    <t>Contact phone number</t>
  </si>
  <si>
    <t>Contact email address</t>
  </si>
  <si>
    <t>Contact name</t>
  </si>
  <si>
    <t>Firm name</t>
  </si>
  <si>
    <t>Please enter each delegate's name and email address below</t>
  </si>
  <si>
    <t>Delegate one</t>
  </si>
  <si>
    <t>Delegate ten</t>
  </si>
  <si>
    <t>Delegate two</t>
  </si>
  <si>
    <t>Delegate three</t>
  </si>
  <si>
    <t>Delegate four</t>
  </si>
  <si>
    <t>Delegate five</t>
  </si>
  <si>
    <t>Delegate six</t>
  </si>
  <si>
    <t>Delegate seven</t>
  </si>
  <si>
    <t>Delegate eight</t>
  </si>
  <si>
    <t>Delegate nine</t>
  </si>
  <si>
    <t>Please enter the firm's contact details on the Contact details tab</t>
  </si>
  <si>
    <t>Invoices will be raised at the end of each calendar month for places booked during that month.</t>
  </si>
  <si>
    <t>Places are fully refundable up to three working days before each course. Cancellations made after this point will be invoiced in full.</t>
  </si>
  <si>
    <t>Places on each course are limited to allow for maximum interaction.</t>
  </si>
  <si>
    <t xml:space="preserve">Please enter the number of places you would like to book on each course. </t>
  </si>
  <si>
    <t>Rebecca Benneyworth</t>
  </si>
  <si>
    <t>MTD Update</t>
  </si>
  <si>
    <t>Practice Regulation Update</t>
  </si>
  <si>
    <t>Autumn Audit Update</t>
  </si>
  <si>
    <t>The Auditor and Fraud</t>
  </si>
  <si>
    <t>VAT Update</t>
  </si>
  <si>
    <t>Peter Herbert &amp; Edward Rands</t>
  </si>
  <si>
    <t>ISQM Implementation</t>
  </si>
  <si>
    <t>Autumn Tax Update</t>
  </si>
  <si>
    <t>Auditing Accounting Estimates</t>
  </si>
  <si>
    <t>A to Z of Charity Accounts</t>
  </si>
  <si>
    <t>Effective Analytical Review</t>
  </si>
  <si>
    <t>Auditing Revenue</t>
  </si>
  <si>
    <t>Financial Reporting + Tax Update</t>
  </si>
  <si>
    <t>FRS 102 Medium Accounts End to End</t>
  </si>
  <si>
    <t>ISA 315 Risk Assessment</t>
  </si>
  <si>
    <t>Jeremy Williams</t>
  </si>
  <si>
    <t>James Charlton</t>
  </si>
  <si>
    <t>Peter Herbert &amp; Ros Martin</t>
  </si>
  <si>
    <t>9.30 - 12.30</t>
  </si>
  <si>
    <t>9.30 - 11.30</t>
  </si>
  <si>
    <t>12.30 - 1.30</t>
  </si>
  <si>
    <t>IFRS Update *</t>
  </si>
  <si>
    <t>How to Become a Good Audit Junior</t>
  </si>
  <si>
    <t>Audit - All the Bits you Used to Know</t>
  </si>
  <si>
    <t>Autumn Financial Reporting Update</t>
  </si>
  <si>
    <t>How to Become a Good Audit Senior</t>
  </si>
  <si>
    <t>Tax Planning from Cradle to Grave</t>
  </si>
  <si>
    <t>Corporation Tax Update</t>
  </si>
  <si>
    <t>How to Become a Good New RI</t>
  </si>
  <si>
    <t>Delegate full name</t>
  </si>
  <si>
    <t>Please email your completed form to enquiries@insight-training.co.uk</t>
  </si>
  <si>
    <t>Please enter the number of places you would like to book on each course on the Courses tab. 
Three hour courses are priced at £70 + VAT per person or £60 + VAT per person where 5 or more places are booked across all courses. 
Specialist three hour courses (*) are priced at £90 + + VAT per person or £80 + VAT per person where 5 or more places are booked across all courses. 
Two hour courses are priced at £50 + VAT per person.
Specialist two hour courses (*) are priced at £70 + + VAT per person or £60 + VAT per person where 5 or more places are booked across all courses. 
One hour courses are priced at £30 + VAT per person.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</si>
</sst>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4"/>
      <color theme="0"/>
      <name val="Calibri Light"/>
      <family val="2"/>
    </font>
    <font>
      <sz val="14"/>
      <color theme="1"/>
      <name val="Calibri Light"/>
      <family val="2"/>
    </font>
    <font>
      <b/>
      <sz val="14"/>
      <color rgb="FF365B82"/>
      <name val="Calibri Light"/>
      <family val="2"/>
    </font>
    <font>
      <b/>
      <sz val="14"/>
      <color rgb="FFF15A29"/>
      <name val="Calibri Light"/>
      <family val="2"/>
    </font>
    <font>
      <b/>
      <sz val="11"/>
      <color rgb="FFF15A29"/>
      <name val="Calibri Light"/>
      <family val="2"/>
    </font>
    <font>
      <sz val="11"/>
      <color theme="1"/>
      <name val="Calibri Light"/>
      <family val="2"/>
    </font>
    <font>
      <sz val="11"/>
      <color theme="0"/>
      <name val="Calibri Light"/>
      <family val="2"/>
    </font>
    <font>
      <b/>
      <sz val="11"/>
      <color rgb="FF365B82"/>
      <name val="Calibri Light"/>
      <family val="2"/>
    </font>
    <font>
      <sz val="8"/>
      <name val="Calibri"/>
      <family val="2"/>
      <scheme val="minor"/>
    </font>
    <font>
      <b/>
      <sz val="14"/>
      <color rgb="FF365B82"/>
      <name val="Calibri Light"/>
      <family val="2"/>
      <scheme val="major"/>
    </font>
    <font>
      <b/>
      <sz val="14"/>
      <color rgb="FFFFFFFF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3"/>
      <name val="Calibri Light"/>
      <family val="2"/>
      <scheme val="major"/>
    </font>
    <font>
      <b/>
      <sz val="14"/>
      <color rgb="FF800000"/>
      <name val="Calibri Light"/>
      <family val="2"/>
      <scheme val="major"/>
    </font>
    <font>
      <b/>
      <sz val="14"/>
      <color rgb="FFF15A29"/>
      <name val="Calibri Light"/>
      <family val="2"/>
      <scheme val="major"/>
    </font>
    <font>
      <b/>
      <sz val="12"/>
      <color rgb="FF365B8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15A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3" borderId="0" xfId="0" applyFont="1" applyFill="1" applyAlignment="1">
      <alignment horizontal="left"/>
    </xf>
    <xf numFmtId="0" fontId="2" fillId="3" borderId="0" xfId="0" applyFont="1" applyFill="1" applyAlignment="1"/>
    <xf numFmtId="16" fontId="2" fillId="3" borderId="0" xfId="0" applyNumberFormat="1" applyFont="1" applyFill="1" applyAlignment="1">
      <alignment horizontal="left"/>
    </xf>
    <xf numFmtId="0" fontId="1" fillId="3" borderId="0" xfId="0" applyFont="1" applyFill="1" applyAlignment="1"/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  <xf numFmtId="16" fontId="3" fillId="3" borderId="0" xfId="0" applyNumberFormat="1" applyFont="1" applyFill="1" applyAlignment="1">
      <alignment horizontal="left" wrapText="1"/>
    </xf>
    <xf numFmtId="0" fontId="0" fillId="3" borderId="0" xfId="0" applyFill="1"/>
    <xf numFmtId="0" fontId="5" fillId="3" borderId="0" xfId="0" applyFont="1" applyFill="1" applyAlignment="1">
      <alignment horizontal="left"/>
    </xf>
    <xf numFmtId="0" fontId="6" fillId="3" borderId="0" xfId="0" applyFont="1" applyFill="1" applyAlignment="1"/>
    <xf numFmtId="16" fontId="6" fillId="3" borderId="0" xfId="0" applyNumberFormat="1" applyFont="1" applyFill="1" applyAlignment="1">
      <alignment horizontal="left"/>
    </xf>
    <xf numFmtId="0" fontId="7" fillId="3" borderId="0" xfId="0" applyFont="1" applyFill="1" applyAlignment="1"/>
    <xf numFmtId="0" fontId="8" fillId="3" borderId="0" xfId="0" applyFont="1" applyFill="1" applyAlignment="1">
      <alignment horizontal="left" wrapText="1"/>
    </xf>
    <xf numFmtId="0" fontId="10" fillId="3" borderId="0" xfId="0" applyFont="1" applyFill="1" applyAlignment="1">
      <alignment wrapText="1"/>
    </xf>
    <xf numFmtId="0" fontId="11" fillId="4" borderId="9" xfId="0" applyFont="1" applyFill="1" applyBorder="1" applyAlignment="1">
      <alignment horizontal="left" vertical="center" readingOrder="1"/>
    </xf>
    <xf numFmtId="0" fontId="11" fillId="4" borderId="10" xfId="0" applyFont="1" applyFill="1" applyBorder="1" applyAlignment="1">
      <alignment horizontal="left" vertical="center" readingOrder="1"/>
    </xf>
    <xf numFmtId="16" fontId="11" fillId="4" borderId="11" xfId="0" applyNumberFormat="1" applyFont="1" applyFill="1" applyBorder="1" applyAlignment="1">
      <alignment horizontal="center" vertical="center" readingOrder="1"/>
    </xf>
    <xf numFmtId="0" fontId="11" fillId="4" borderId="8" xfId="0" applyFont="1" applyFill="1" applyBorder="1" applyAlignment="1">
      <alignment horizontal="left" vertical="center" readingOrder="1"/>
    </xf>
    <xf numFmtId="0" fontId="12" fillId="4" borderId="8" xfId="0" applyFont="1" applyFill="1" applyBorder="1" applyAlignment="1">
      <alignment horizontal="left" vertical="center" readingOrder="1"/>
    </xf>
    <xf numFmtId="0" fontId="13" fillId="3" borderId="0" xfId="0" applyFont="1" applyFill="1" applyAlignment="1"/>
    <xf numFmtId="0" fontId="13" fillId="0" borderId="0" xfId="0" applyFont="1" applyAlignment="1"/>
    <xf numFmtId="0" fontId="13" fillId="3" borderId="3" xfId="0" applyFont="1" applyFill="1" applyBorder="1" applyAlignment="1"/>
    <xf numFmtId="16" fontId="13" fillId="3" borderId="0" xfId="0" applyNumberFormat="1" applyFont="1" applyFill="1" applyAlignment="1">
      <alignment horizontal="center"/>
    </xf>
    <xf numFmtId="0" fontId="12" fillId="3" borderId="0" xfId="0" applyFont="1" applyFill="1" applyAlignment="1"/>
    <xf numFmtId="0" fontId="14" fillId="3" borderId="7" xfId="0" applyFont="1" applyFill="1" applyBorder="1"/>
    <xf numFmtId="16" fontId="14" fillId="3" borderId="7" xfId="0" applyNumberFormat="1" applyFont="1" applyFill="1" applyBorder="1" applyAlignment="1">
      <alignment horizontal="center"/>
    </xf>
    <xf numFmtId="0" fontId="14" fillId="3" borderId="7" xfId="0" applyFont="1" applyFill="1" applyBorder="1" applyAlignment="1">
      <alignment vertical="top"/>
    </xf>
    <xf numFmtId="0" fontId="14" fillId="3" borderId="7" xfId="0" applyFont="1" applyFill="1" applyBorder="1" applyAlignment="1">
      <alignment vertical="center"/>
    </xf>
    <xf numFmtId="0" fontId="14" fillId="3" borderId="7" xfId="0" applyFont="1" applyFill="1" applyBorder="1" applyAlignment="1"/>
    <xf numFmtId="0" fontId="13" fillId="3" borderId="7" xfId="0" applyFont="1" applyFill="1" applyBorder="1" applyAlignment="1"/>
    <xf numFmtId="16" fontId="13" fillId="3" borderId="7" xfId="0" applyNumberFormat="1" applyFont="1" applyFill="1" applyBorder="1" applyAlignment="1">
      <alignment horizontal="center"/>
    </xf>
    <xf numFmtId="0" fontId="12" fillId="3" borderId="7" xfId="0" applyFont="1" applyFill="1" applyBorder="1" applyAlignment="1"/>
    <xf numFmtId="16" fontId="13" fillId="0" borderId="0" xfId="0" applyNumberFormat="1" applyFont="1" applyAlignment="1">
      <alignment horizontal="center"/>
    </xf>
    <xf numFmtId="0" fontId="12" fillId="0" borderId="0" xfId="0" applyFont="1" applyAlignment="1"/>
    <xf numFmtId="0" fontId="10" fillId="0" borderId="0" xfId="0" applyFont="1" applyAlignment="1">
      <alignment wrapText="1"/>
    </xf>
    <xf numFmtId="0" fontId="10" fillId="0" borderId="7" xfId="0" applyFont="1" applyFill="1" applyBorder="1" applyAlignment="1">
      <alignment horizontal="left" vertical="center" readingOrder="1"/>
    </xf>
    <xf numFmtId="0" fontId="10" fillId="0" borderId="7" xfId="0" applyFont="1" applyFill="1" applyBorder="1" applyAlignment="1">
      <alignment horizontal="left" readingOrder="1"/>
    </xf>
    <xf numFmtId="0" fontId="10" fillId="0" borderId="0" xfId="0" applyFont="1" applyFill="1"/>
    <xf numFmtId="0" fontId="13" fillId="0" borderId="0" xfId="0" applyFont="1"/>
    <xf numFmtId="0" fontId="15" fillId="0" borderId="0" xfId="0" applyFont="1" applyAlignment="1">
      <alignment vertical="center"/>
    </xf>
    <xf numFmtId="0" fontId="14" fillId="0" borderId="0" xfId="0" applyFont="1" applyFill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8" fillId="0" borderId="0" xfId="0" applyFont="1" applyAlignment="1"/>
    <xf numFmtId="0" fontId="10" fillId="0" borderId="0" xfId="0" applyFont="1" applyAlignment="1">
      <alignment horizontal="left" wrapText="1"/>
    </xf>
    <xf numFmtId="0" fontId="11" fillId="2" borderId="1" xfId="0" applyFont="1" applyFill="1" applyBorder="1" applyAlignment="1">
      <alignment horizontal="left" vertical="center" readingOrder="1"/>
    </xf>
    <xf numFmtId="0" fontId="12" fillId="2" borderId="8" xfId="0" applyFont="1" applyFill="1" applyBorder="1" applyAlignment="1">
      <alignment horizontal="left" vertical="center" readingOrder="1"/>
    </xf>
    <xf numFmtId="0" fontId="12" fillId="2" borderId="1" xfId="0" applyFont="1" applyFill="1" applyBorder="1" applyAlignment="1">
      <alignment horizontal="left" vertical="center" readingOrder="1"/>
    </xf>
    <xf numFmtId="0" fontId="14" fillId="0" borderId="0" xfId="0" applyFont="1" applyFill="1" applyBorder="1" applyAlignment="1">
      <alignment vertical="top"/>
    </xf>
    <xf numFmtId="0" fontId="19" fillId="0" borderId="0" xfId="0" applyFont="1"/>
    <xf numFmtId="0" fontId="18" fillId="0" borderId="0" xfId="0" applyFont="1"/>
    <xf numFmtId="0" fontId="3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65B82"/>
      <color rgb="FFF15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37D9C-CA24-4B36-AD6E-6F20313B99DD}">
  <dimension ref="A1:F19"/>
  <sheetViews>
    <sheetView tabSelected="1" workbookViewId="0"/>
  </sheetViews>
  <sheetFormatPr defaultColWidth="9.109375" defaultRowHeight="14.4" x14ac:dyDescent="0.3"/>
  <cols>
    <col min="1" max="1" width="124.88671875" style="8" customWidth="1"/>
    <col min="2" max="16384" width="9.109375" style="8"/>
  </cols>
  <sheetData>
    <row r="1" spans="1:6" s="2" customFormat="1" ht="18" x14ac:dyDescent="0.35">
      <c r="A1" s="1" t="s">
        <v>68</v>
      </c>
      <c r="C1" s="3"/>
      <c r="E1" s="4"/>
      <c r="F1" s="4"/>
    </row>
    <row r="2" spans="1:6" s="10" customFormat="1" x14ac:dyDescent="0.3">
      <c r="A2" s="9"/>
      <c r="C2" s="11"/>
      <c r="E2" s="12"/>
      <c r="F2" s="12"/>
    </row>
    <row r="3" spans="1:6" s="2" customFormat="1" ht="18.75" customHeight="1" x14ac:dyDescent="0.35">
      <c r="A3" s="52" t="s">
        <v>69</v>
      </c>
      <c r="B3" s="52"/>
      <c r="C3" s="52"/>
      <c r="D3" s="52"/>
      <c r="E3" s="52"/>
      <c r="F3" s="52"/>
    </row>
    <row r="4" spans="1:6" s="2" customFormat="1" ht="18" x14ac:dyDescent="0.35">
      <c r="A4" s="52"/>
      <c r="B4" s="52"/>
      <c r="C4" s="52"/>
      <c r="D4" s="52"/>
      <c r="E4" s="52"/>
      <c r="F4" s="52"/>
    </row>
    <row r="5" spans="1:6" s="2" customFormat="1" ht="18" x14ac:dyDescent="0.35">
      <c r="A5" s="52"/>
      <c r="B5" s="52"/>
      <c r="C5" s="52"/>
      <c r="D5" s="52"/>
      <c r="E5" s="52"/>
      <c r="F5" s="52"/>
    </row>
    <row r="6" spans="1:6" s="2" customFormat="1" ht="18" x14ac:dyDescent="0.35">
      <c r="A6" s="52"/>
      <c r="B6" s="52"/>
      <c r="C6" s="52"/>
      <c r="D6" s="52"/>
      <c r="E6" s="52"/>
      <c r="F6" s="52"/>
    </row>
    <row r="7" spans="1:6" s="2" customFormat="1" ht="36.6" customHeight="1" x14ac:dyDescent="0.35">
      <c r="A7" s="52"/>
      <c r="B7" s="52"/>
      <c r="C7" s="52"/>
      <c r="D7" s="52"/>
      <c r="E7" s="52"/>
      <c r="F7" s="52"/>
    </row>
    <row r="8" spans="1:6" s="10" customFormat="1" x14ac:dyDescent="0.3">
      <c r="A8" s="13"/>
      <c r="B8" s="13"/>
      <c r="C8" s="13"/>
      <c r="D8" s="13"/>
      <c r="E8" s="13"/>
      <c r="F8" s="13"/>
    </row>
    <row r="9" spans="1:6" s="2" customFormat="1" ht="18" x14ac:dyDescent="0.35">
      <c r="A9" s="53" t="s">
        <v>35</v>
      </c>
      <c r="B9" s="53"/>
      <c r="C9" s="53"/>
      <c r="D9" s="5"/>
      <c r="E9" s="5"/>
      <c r="F9" s="5"/>
    </row>
    <row r="10" spans="1:6" s="10" customFormat="1" x14ac:dyDescent="0.3">
      <c r="A10" s="13"/>
      <c r="B10" s="13"/>
      <c r="C10" s="13"/>
      <c r="D10" s="13"/>
      <c r="E10" s="13"/>
      <c r="F10" s="13"/>
    </row>
    <row r="11" spans="1:6" s="2" customFormat="1" ht="18" x14ac:dyDescent="0.35">
      <c r="A11" s="6" t="s">
        <v>32</v>
      </c>
      <c r="B11" s="5"/>
      <c r="C11" s="5"/>
      <c r="D11" s="5"/>
      <c r="E11" s="5"/>
      <c r="F11" s="5"/>
    </row>
    <row r="12" spans="1:6" s="10" customFormat="1" x14ac:dyDescent="0.3">
      <c r="A12" s="13"/>
      <c r="B12" s="13"/>
      <c r="C12" s="13"/>
      <c r="D12" s="13"/>
      <c r="E12" s="13"/>
      <c r="F12" s="13"/>
    </row>
    <row r="13" spans="1:6" s="2" customFormat="1" ht="18" x14ac:dyDescent="0.35">
      <c r="A13" s="1" t="s">
        <v>13</v>
      </c>
      <c r="B13" s="5"/>
      <c r="C13" s="7"/>
      <c r="D13" s="5"/>
      <c r="E13" s="5"/>
      <c r="F13" s="5"/>
    </row>
    <row r="15" spans="1:6" ht="18.75" customHeight="1" x14ac:dyDescent="0.3">
      <c r="A15" s="52" t="s">
        <v>33</v>
      </c>
      <c r="B15" s="52"/>
      <c r="C15" s="52"/>
      <c r="D15" s="52"/>
    </row>
    <row r="16" spans="1:6" ht="18.75" customHeight="1" x14ac:dyDescent="0.3">
      <c r="A16" s="52"/>
      <c r="B16" s="52"/>
      <c r="C16" s="52"/>
      <c r="D16" s="52"/>
    </row>
    <row r="18" spans="1:4" ht="18.75" customHeight="1" x14ac:dyDescent="0.3">
      <c r="A18" s="53" t="s">
        <v>34</v>
      </c>
      <c r="B18" s="53"/>
      <c r="C18" s="53"/>
      <c r="D18" s="53"/>
    </row>
    <row r="19" spans="1:4" ht="15" customHeight="1" x14ac:dyDescent="0.3">
      <c r="A19" s="53"/>
      <c r="B19" s="53"/>
      <c r="C19" s="53"/>
      <c r="D19" s="53"/>
    </row>
  </sheetData>
  <mergeCells count="4">
    <mergeCell ref="A15:D16"/>
    <mergeCell ref="A18:D19"/>
    <mergeCell ref="A9:C9"/>
    <mergeCell ref="A3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70F20-08AB-4CAB-B7BE-9ECC6B9EDB38}">
  <dimension ref="A1:U39"/>
  <sheetViews>
    <sheetView workbookViewId="0">
      <pane ySplit="3" topLeftCell="A4" activePane="bottomLeft" state="frozen"/>
      <selection pane="bottomLeft" activeCell="B4" sqref="B4"/>
    </sheetView>
  </sheetViews>
  <sheetFormatPr defaultColWidth="9.109375" defaultRowHeight="18" x14ac:dyDescent="0.35"/>
  <cols>
    <col min="1" max="1" width="58" style="21" customWidth="1"/>
    <col min="2" max="2" width="40.5546875" style="21" customWidth="1"/>
    <col min="3" max="3" width="14.88671875" style="33" bestFit="1" customWidth="1"/>
    <col min="4" max="4" width="15.33203125" style="21" bestFit="1" customWidth="1"/>
    <col min="5" max="6" width="15.44140625" style="34" bestFit="1" customWidth="1"/>
    <col min="7" max="21" width="9.109375" style="20"/>
    <col min="22" max="16384" width="9.109375" style="21"/>
  </cols>
  <sheetData>
    <row r="1" spans="1:6" ht="18.75" customHeight="1" thickBot="1" x14ac:dyDescent="0.4">
      <c r="A1" s="54" t="s">
        <v>36</v>
      </c>
      <c r="B1" s="55"/>
      <c r="C1" s="55"/>
      <c r="D1" s="56"/>
      <c r="E1" s="14"/>
      <c r="F1" s="14"/>
    </row>
    <row r="2" spans="1:6" ht="18.600000000000001" thickBot="1" x14ac:dyDescent="0.4">
      <c r="A2" s="20"/>
      <c r="B2" s="22"/>
      <c r="C2" s="23"/>
      <c r="D2" s="20"/>
      <c r="E2" s="24"/>
      <c r="F2" s="24"/>
    </row>
    <row r="3" spans="1:6" x14ac:dyDescent="0.35">
      <c r="A3" s="15" t="s">
        <v>0</v>
      </c>
      <c r="B3" s="16" t="s">
        <v>1</v>
      </c>
      <c r="C3" s="17" t="s">
        <v>2</v>
      </c>
      <c r="D3" s="18" t="s">
        <v>3</v>
      </c>
      <c r="E3" s="19" t="s">
        <v>4</v>
      </c>
      <c r="F3" s="19" t="s">
        <v>11</v>
      </c>
    </row>
    <row r="4" spans="1:6" x14ac:dyDescent="0.35">
      <c r="A4" s="25" t="s">
        <v>45</v>
      </c>
      <c r="B4" s="25" t="s">
        <v>7</v>
      </c>
      <c r="C4" s="26">
        <v>44831</v>
      </c>
      <c r="D4" s="25" t="s">
        <v>56</v>
      </c>
      <c r="E4" s="27"/>
      <c r="F4" s="27">
        <f>IF((E4&gt;4),(E4*60),(E4*70))</f>
        <v>0</v>
      </c>
    </row>
    <row r="5" spans="1:6" x14ac:dyDescent="0.35">
      <c r="A5" s="25" t="s">
        <v>61</v>
      </c>
      <c r="B5" s="25" t="s">
        <v>10</v>
      </c>
      <c r="C5" s="26">
        <v>44838</v>
      </c>
      <c r="D5" s="25" t="s">
        <v>56</v>
      </c>
      <c r="E5" s="27"/>
      <c r="F5" s="27">
        <f>IF((E5&gt;4),(E5*60),(E5*70))</f>
        <v>0</v>
      </c>
    </row>
    <row r="6" spans="1:6" x14ac:dyDescent="0.35">
      <c r="A6" s="25" t="s">
        <v>39</v>
      </c>
      <c r="B6" s="25" t="s">
        <v>43</v>
      </c>
      <c r="C6" s="26">
        <v>44839</v>
      </c>
      <c r="D6" s="25" t="s">
        <v>56</v>
      </c>
      <c r="E6" s="27"/>
      <c r="F6" s="27">
        <f>IF((E6&gt;4),(E6*60),(E6*70))</f>
        <v>0</v>
      </c>
    </row>
    <row r="7" spans="1:6" x14ac:dyDescent="0.35">
      <c r="A7" s="25" t="s">
        <v>59</v>
      </c>
      <c r="B7" s="25" t="s">
        <v>6</v>
      </c>
      <c r="C7" s="26">
        <v>44840</v>
      </c>
      <c r="D7" s="25" t="s">
        <v>57</v>
      </c>
      <c r="E7" s="27"/>
      <c r="F7" s="27">
        <f>IF((E7&gt;4),(E7*60),(E7*70))</f>
        <v>0</v>
      </c>
    </row>
    <row r="8" spans="1:6" x14ac:dyDescent="0.35">
      <c r="A8" s="25" t="s">
        <v>62</v>
      </c>
      <c r="B8" s="25" t="s">
        <v>9</v>
      </c>
      <c r="C8" s="26">
        <v>44844</v>
      </c>
      <c r="D8" s="25" t="s">
        <v>56</v>
      </c>
      <c r="E8" s="27"/>
      <c r="F8" s="27">
        <f>IF((E8&gt;4),(E8*60),(E8*70))</f>
        <v>0</v>
      </c>
    </row>
    <row r="9" spans="1:6" x14ac:dyDescent="0.35">
      <c r="A9" s="25" t="s">
        <v>63</v>
      </c>
      <c r="B9" s="25" t="s">
        <v>6</v>
      </c>
      <c r="C9" s="26">
        <v>44845</v>
      </c>
      <c r="D9" s="25" t="s">
        <v>57</v>
      </c>
      <c r="E9" s="27"/>
      <c r="F9" s="27">
        <f>E9*50</f>
        <v>0</v>
      </c>
    </row>
    <row r="10" spans="1:6" x14ac:dyDescent="0.35">
      <c r="A10" s="25" t="s">
        <v>46</v>
      </c>
      <c r="B10" s="25" t="s">
        <v>6</v>
      </c>
      <c r="C10" s="26">
        <v>44845</v>
      </c>
      <c r="D10" s="25" t="s">
        <v>58</v>
      </c>
      <c r="E10" s="27"/>
      <c r="F10" s="27">
        <f>E10*30</f>
        <v>0</v>
      </c>
    </row>
    <row r="11" spans="1:6" x14ac:dyDescent="0.35">
      <c r="A11" s="25" t="s">
        <v>47</v>
      </c>
      <c r="B11" s="25" t="s">
        <v>10</v>
      </c>
      <c r="C11" s="26">
        <v>44852</v>
      </c>
      <c r="D11" s="25" t="s">
        <v>57</v>
      </c>
      <c r="E11" s="27"/>
      <c r="F11" s="27">
        <f>E11*50</f>
        <v>0</v>
      </c>
    </row>
    <row r="12" spans="1:6" x14ac:dyDescent="0.35">
      <c r="A12" s="25" t="s">
        <v>48</v>
      </c>
      <c r="B12" s="25" t="s">
        <v>10</v>
      </c>
      <c r="C12" s="26">
        <v>44852</v>
      </c>
      <c r="D12" s="25" t="s">
        <v>58</v>
      </c>
      <c r="E12" s="27"/>
      <c r="F12" s="27">
        <f>E12*30</f>
        <v>0</v>
      </c>
    </row>
    <row r="13" spans="1:6" x14ac:dyDescent="0.35">
      <c r="A13" s="28" t="s">
        <v>64</v>
      </c>
      <c r="B13" s="25" t="s">
        <v>8</v>
      </c>
      <c r="C13" s="26">
        <v>44854</v>
      </c>
      <c r="D13" s="25" t="s">
        <v>56</v>
      </c>
      <c r="E13" s="27"/>
      <c r="F13" s="27">
        <f>IF((E13&gt;4),(E13*60),(E13*70))</f>
        <v>0</v>
      </c>
    </row>
    <row r="14" spans="1:6" x14ac:dyDescent="0.35">
      <c r="A14" s="25" t="s">
        <v>44</v>
      </c>
      <c r="B14" s="25" t="s">
        <v>5</v>
      </c>
      <c r="C14" s="26">
        <v>44865</v>
      </c>
      <c r="D14" s="25" t="s">
        <v>57</v>
      </c>
      <c r="E14" s="27"/>
      <c r="F14" s="27">
        <f>E14*50</f>
        <v>0</v>
      </c>
    </row>
    <row r="15" spans="1:6" x14ac:dyDescent="0.35">
      <c r="A15" s="25" t="s">
        <v>38</v>
      </c>
      <c r="B15" s="25" t="s">
        <v>37</v>
      </c>
      <c r="C15" s="26">
        <v>44867</v>
      </c>
      <c r="D15" s="25" t="s">
        <v>56</v>
      </c>
      <c r="E15" s="27"/>
      <c r="F15" s="27">
        <f>IF((E15&gt;4),(E15*60),(E15*70))</f>
        <v>0</v>
      </c>
    </row>
    <row r="16" spans="1:6" x14ac:dyDescent="0.35">
      <c r="A16" s="25" t="s">
        <v>40</v>
      </c>
      <c r="B16" s="25" t="s">
        <v>5</v>
      </c>
      <c r="C16" s="26">
        <v>44874</v>
      </c>
      <c r="D16" s="25" t="s">
        <v>56</v>
      </c>
      <c r="E16" s="27"/>
      <c r="F16" s="27">
        <f>IF((E16&gt;4),(E16*60),(E16*70))</f>
        <v>0</v>
      </c>
    </row>
    <row r="17" spans="1:6" x14ac:dyDescent="0.35">
      <c r="A17" s="25" t="s">
        <v>60</v>
      </c>
      <c r="B17" s="25" t="s">
        <v>6</v>
      </c>
      <c r="C17" s="26">
        <v>44875</v>
      </c>
      <c r="D17" s="25" t="s">
        <v>57</v>
      </c>
      <c r="E17" s="27"/>
      <c r="F17" s="27">
        <f>E17*50</f>
        <v>0</v>
      </c>
    </row>
    <row r="18" spans="1:6" x14ac:dyDescent="0.35">
      <c r="A18" s="25" t="s">
        <v>49</v>
      </c>
      <c r="B18" s="25" t="s">
        <v>6</v>
      </c>
      <c r="C18" s="26">
        <v>44875</v>
      </c>
      <c r="D18" s="25" t="s">
        <v>58</v>
      </c>
      <c r="E18" s="27"/>
      <c r="F18" s="27">
        <f>E18*30</f>
        <v>0</v>
      </c>
    </row>
    <row r="19" spans="1:6" x14ac:dyDescent="0.35">
      <c r="A19" s="25" t="s">
        <v>50</v>
      </c>
      <c r="B19" s="25" t="s">
        <v>55</v>
      </c>
      <c r="C19" s="26">
        <v>44881</v>
      </c>
      <c r="D19" s="25" t="s">
        <v>56</v>
      </c>
      <c r="E19" s="27"/>
      <c r="F19" s="27">
        <f>IF((E19&gt;4),(E19*60),(E19*70))</f>
        <v>0</v>
      </c>
    </row>
    <row r="20" spans="1:6" x14ac:dyDescent="0.35">
      <c r="A20" s="25" t="s">
        <v>51</v>
      </c>
      <c r="B20" s="25" t="s">
        <v>54</v>
      </c>
      <c r="C20" s="26">
        <v>44887</v>
      </c>
      <c r="D20" s="25" t="s">
        <v>57</v>
      </c>
      <c r="E20" s="27"/>
      <c r="F20" s="27">
        <f>E20*50</f>
        <v>0</v>
      </c>
    </row>
    <row r="21" spans="1:6" x14ac:dyDescent="0.35">
      <c r="A21" s="25" t="s">
        <v>65</v>
      </c>
      <c r="B21" s="25" t="s">
        <v>8</v>
      </c>
      <c r="C21" s="26">
        <v>44889</v>
      </c>
      <c r="D21" s="25" t="s">
        <v>56</v>
      </c>
      <c r="E21" s="27"/>
      <c r="F21" s="27">
        <f>IF((E21&gt;4),(E21*60),(E21*70))</f>
        <v>0</v>
      </c>
    </row>
    <row r="22" spans="1:6" x14ac:dyDescent="0.35">
      <c r="A22" s="25" t="s">
        <v>42</v>
      </c>
      <c r="B22" s="25" t="s">
        <v>7</v>
      </c>
      <c r="C22" s="26">
        <v>44894</v>
      </c>
      <c r="D22" s="25" t="s">
        <v>56</v>
      </c>
      <c r="E22" s="27"/>
      <c r="F22" s="27">
        <f>IF((E22&gt;4),(E22*60),(E22*70))</f>
        <v>0</v>
      </c>
    </row>
    <row r="23" spans="1:6" x14ac:dyDescent="0.35">
      <c r="A23" s="25" t="s">
        <v>66</v>
      </c>
      <c r="B23" s="25" t="s">
        <v>5</v>
      </c>
      <c r="C23" s="26">
        <v>44895</v>
      </c>
      <c r="D23" s="25" t="s">
        <v>56</v>
      </c>
      <c r="E23" s="27"/>
      <c r="F23" s="27">
        <f>IF((E23&gt;4),(E23*60),(E23*70))</f>
        <v>0</v>
      </c>
    </row>
    <row r="24" spans="1:6" x14ac:dyDescent="0.35">
      <c r="A24" s="25" t="s">
        <v>52</v>
      </c>
      <c r="B24" s="25" t="s">
        <v>53</v>
      </c>
      <c r="C24" s="26">
        <v>44901</v>
      </c>
      <c r="D24" s="25" t="s">
        <v>57</v>
      </c>
      <c r="E24" s="27"/>
      <c r="F24" s="27">
        <f>E24*50</f>
        <v>0</v>
      </c>
    </row>
    <row r="25" spans="1:6" x14ac:dyDescent="0.35">
      <c r="A25" s="25" t="s">
        <v>41</v>
      </c>
      <c r="B25" s="25" t="s">
        <v>53</v>
      </c>
      <c r="C25" s="26">
        <v>44901</v>
      </c>
      <c r="D25" s="25" t="s">
        <v>58</v>
      </c>
      <c r="E25" s="27"/>
      <c r="F25" s="27">
        <f>E25*30</f>
        <v>0</v>
      </c>
    </row>
    <row r="26" spans="1:6" x14ac:dyDescent="0.35">
      <c r="A26" s="29"/>
      <c r="B26" s="29"/>
      <c r="C26" s="26"/>
      <c r="D26" s="29"/>
      <c r="E26" s="29"/>
      <c r="F26" s="29"/>
    </row>
    <row r="27" spans="1:6" x14ac:dyDescent="0.35">
      <c r="A27" s="29"/>
      <c r="B27" s="29"/>
      <c r="C27" s="26"/>
      <c r="D27" s="29"/>
      <c r="E27" s="29"/>
      <c r="F27" s="29"/>
    </row>
    <row r="28" spans="1:6" x14ac:dyDescent="0.35">
      <c r="A28" s="29"/>
      <c r="B28" s="29"/>
      <c r="C28" s="26"/>
      <c r="D28" s="29"/>
      <c r="E28" s="29"/>
      <c r="F28" s="29"/>
    </row>
    <row r="29" spans="1:6" x14ac:dyDescent="0.35">
      <c r="A29" s="29"/>
      <c r="B29" s="29"/>
      <c r="C29" s="26"/>
      <c r="D29" s="29"/>
      <c r="E29" s="29"/>
      <c r="F29" s="29"/>
    </row>
    <row r="30" spans="1:6" x14ac:dyDescent="0.35">
      <c r="A30" s="30"/>
      <c r="B30" s="30"/>
      <c r="C30" s="31"/>
      <c r="D30" s="30"/>
      <c r="E30" s="32"/>
      <c r="F30" s="32"/>
    </row>
    <row r="31" spans="1:6" x14ac:dyDescent="0.35">
      <c r="A31" s="30"/>
      <c r="B31" s="30"/>
      <c r="C31" s="31"/>
      <c r="D31" s="30"/>
      <c r="E31" s="32"/>
      <c r="F31" s="32"/>
    </row>
    <row r="32" spans="1:6" x14ac:dyDescent="0.35">
      <c r="A32" s="30"/>
      <c r="B32" s="30"/>
      <c r="C32" s="31"/>
      <c r="D32" s="30"/>
      <c r="E32" s="32"/>
      <c r="F32" s="32"/>
    </row>
    <row r="33" spans="1:6" x14ac:dyDescent="0.35">
      <c r="A33" s="30"/>
      <c r="B33" s="30"/>
      <c r="C33" s="31"/>
      <c r="D33" s="30"/>
      <c r="E33" s="32"/>
      <c r="F33" s="32"/>
    </row>
    <row r="34" spans="1:6" x14ac:dyDescent="0.35">
      <c r="A34" s="30"/>
      <c r="B34" s="30"/>
      <c r="C34" s="31"/>
      <c r="D34" s="30"/>
      <c r="E34" s="32"/>
      <c r="F34" s="32"/>
    </row>
    <row r="35" spans="1:6" x14ac:dyDescent="0.35">
      <c r="A35" s="30"/>
      <c r="B35" s="30"/>
      <c r="C35" s="31"/>
      <c r="D35" s="30"/>
      <c r="E35" s="32"/>
      <c r="F35" s="32"/>
    </row>
    <row r="36" spans="1:6" x14ac:dyDescent="0.35">
      <c r="A36" s="30"/>
      <c r="B36" s="30"/>
      <c r="C36" s="31"/>
      <c r="D36" s="30"/>
      <c r="E36" s="32"/>
      <c r="F36" s="32"/>
    </row>
    <row r="37" spans="1:6" x14ac:dyDescent="0.35">
      <c r="A37" s="30"/>
      <c r="B37" s="30"/>
      <c r="C37" s="31"/>
      <c r="D37" s="30"/>
      <c r="E37" s="32"/>
      <c r="F37" s="32"/>
    </row>
    <row r="38" spans="1:6" x14ac:dyDescent="0.35">
      <c r="A38" s="30"/>
      <c r="B38" s="30"/>
      <c r="C38" s="31"/>
      <c r="D38" s="30"/>
      <c r="E38" s="32"/>
      <c r="F38" s="32"/>
    </row>
    <row r="39" spans="1:6" x14ac:dyDescent="0.35">
      <c r="A39" s="30"/>
      <c r="B39" s="30"/>
      <c r="C39" s="31"/>
      <c r="D39" s="30"/>
      <c r="E39" s="32"/>
      <c r="F39" s="32"/>
    </row>
  </sheetData>
  <mergeCells count="1">
    <mergeCell ref="A1:D1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33B62-9BE7-40FF-9262-31E0CABEF4C3}">
  <dimension ref="A1:D13"/>
  <sheetViews>
    <sheetView workbookViewId="0">
      <selection sqref="A1:B1"/>
    </sheetView>
  </sheetViews>
  <sheetFormatPr defaultRowHeight="18" x14ac:dyDescent="0.35"/>
  <cols>
    <col min="1" max="1" width="50.88671875" style="39" bestFit="1" customWidth="1"/>
    <col min="2" max="2" width="52.6640625" style="39" customWidth="1"/>
    <col min="3" max="16384" width="8.88671875" style="39"/>
  </cols>
  <sheetData>
    <row r="1" spans="1:4" x14ac:dyDescent="0.35">
      <c r="A1" s="57" t="s">
        <v>14</v>
      </c>
      <c r="B1" s="57"/>
    </row>
    <row r="2" spans="1:4" ht="15" customHeight="1" x14ac:dyDescent="0.35">
      <c r="A2" s="35"/>
      <c r="B2" s="35"/>
    </row>
    <row r="3" spans="1:4" x14ac:dyDescent="0.35">
      <c r="A3" s="36" t="s">
        <v>20</v>
      </c>
      <c r="B3" s="36"/>
    </row>
    <row r="4" spans="1:4" x14ac:dyDescent="0.35">
      <c r="A4" s="37" t="s">
        <v>15</v>
      </c>
      <c r="B4" s="36"/>
      <c r="D4" s="40"/>
    </row>
    <row r="5" spans="1:4" x14ac:dyDescent="0.35">
      <c r="A5" s="37"/>
      <c r="B5" s="36"/>
    </row>
    <row r="6" spans="1:4" x14ac:dyDescent="0.35">
      <c r="A6" s="37"/>
      <c r="B6" s="36"/>
    </row>
    <row r="7" spans="1:4" x14ac:dyDescent="0.35">
      <c r="A7" s="37"/>
      <c r="B7" s="36"/>
    </row>
    <row r="8" spans="1:4" x14ac:dyDescent="0.35">
      <c r="A8" s="37" t="s">
        <v>16</v>
      </c>
      <c r="B8" s="36"/>
    </row>
    <row r="9" spans="1:4" x14ac:dyDescent="0.35">
      <c r="A9" s="37"/>
      <c r="B9" s="36"/>
    </row>
    <row r="10" spans="1:4" x14ac:dyDescent="0.35">
      <c r="A10" s="37" t="s">
        <v>19</v>
      </c>
      <c r="B10" s="36"/>
    </row>
    <row r="11" spans="1:4" x14ac:dyDescent="0.35">
      <c r="A11" s="37" t="s">
        <v>17</v>
      </c>
      <c r="B11" s="36"/>
    </row>
    <row r="12" spans="1:4" x14ac:dyDescent="0.35">
      <c r="A12" s="37" t="s">
        <v>18</v>
      </c>
      <c r="B12" s="36"/>
    </row>
    <row r="13" spans="1:4" x14ac:dyDescent="0.35">
      <c r="A13" s="38"/>
      <c r="B13" s="38"/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54689-6ADF-460E-96A0-CF5DF6DA1759}">
  <dimension ref="A1:V195"/>
  <sheetViews>
    <sheetView workbookViewId="0">
      <pane ySplit="3" topLeftCell="A4" activePane="bottomLeft" state="frozen"/>
      <selection pane="bottomLeft" activeCell="A16" sqref="A16"/>
    </sheetView>
  </sheetViews>
  <sheetFormatPr defaultRowHeight="14.4" x14ac:dyDescent="0.3"/>
  <cols>
    <col min="1" max="1" width="61.6640625" style="50" customWidth="1"/>
    <col min="2" max="2" width="16.109375" style="50" bestFit="1" customWidth="1"/>
    <col min="3" max="3" width="22.77734375" style="50" bestFit="1" customWidth="1"/>
    <col min="4" max="4" width="27.88671875" style="50" bestFit="1" customWidth="1"/>
    <col min="5" max="5" width="22.77734375" style="50" bestFit="1" customWidth="1"/>
    <col min="6" max="6" width="27.88671875" style="50" bestFit="1" customWidth="1"/>
    <col min="7" max="7" width="22.77734375" style="50" bestFit="1" customWidth="1"/>
    <col min="8" max="8" width="27.88671875" style="50" bestFit="1" customWidth="1"/>
    <col min="9" max="9" width="22.77734375" style="50" bestFit="1" customWidth="1"/>
    <col min="10" max="10" width="27.88671875" style="50" bestFit="1" customWidth="1"/>
    <col min="11" max="11" width="22.77734375" style="50" bestFit="1" customWidth="1"/>
    <col min="12" max="12" width="27.88671875" style="50" bestFit="1" customWidth="1"/>
    <col min="13" max="13" width="22.77734375" style="50" bestFit="1" customWidth="1"/>
    <col min="14" max="14" width="27.88671875" style="50" bestFit="1" customWidth="1"/>
    <col min="15" max="15" width="22.77734375" style="50" bestFit="1" customWidth="1"/>
    <col min="16" max="16" width="27.88671875" style="50" bestFit="1" customWidth="1"/>
    <col min="17" max="17" width="22.77734375" style="50" bestFit="1" customWidth="1"/>
    <col min="18" max="18" width="27.88671875" style="50" bestFit="1" customWidth="1"/>
    <col min="19" max="19" width="22.77734375" style="50" bestFit="1" customWidth="1"/>
    <col min="20" max="20" width="27.88671875" style="50" bestFit="1" customWidth="1"/>
    <col min="21" max="21" width="22.77734375" style="50" bestFit="1" customWidth="1"/>
    <col min="22" max="22" width="27.88671875" style="50" bestFit="1" customWidth="1"/>
    <col min="23" max="16384" width="8.88671875" style="50"/>
  </cols>
  <sheetData>
    <row r="1" spans="1:22" s="21" customFormat="1" ht="18" x14ac:dyDescent="0.35">
      <c r="A1" s="42" t="s">
        <v>21</v>
      </c>
      <c r="B1" s="43"/>
      <c r="C1" s="43"/>
      <c r="D1" s="43"/>
      <c r="E1" s="43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21" customFormat="1" ht="18.600000000000001" thickBot="1" x14ac:dyDescent="0.4">
      <c r="A2" s="42"/>
      <c r="B2" s="45"/>
      <c r="C2" s="58" t="s">
        <v>22</v>
      </c>
      <c r="D2" s="58"/>
      <c r="E2" s="58" t="s">
        <v>24</v>
      </c>
      <c r="F2" s="58"/>
      <c r="G2" s="58" t="s">
        <v>25</v>
      </c>
      <c r="H2" s="58"/>
      <c r="I2" s="58" t="s">
        <v>26</v>
      </c>
      <c r="J2" s="58"/>
      <c r="K2" s="58" t="s">
        <v>27</v>
      </c>
      <c r="L2" s="58"/>
      <c r="M2" s="58" t="s">
        <v>28</v>
      </c>
      <c r="N2" s="58"/>
      <c r="O2" s="58" t="s">
        <v>29</v>
      </c>
      <c r="P2" s="58"/>
      <c r="Q2" s="58" t="s">
        <v>30</v>
      </c>
      <c r="R2" s="58"/>
      <c r="S2" s="58" t="s">
        <v>31</v>
      </c>
      <c r="T2" s="58"/>
      <c r="U2" s="58" t="s">
        <v>23</v>
      </c>
      <c r="V2" s="58"/>
    </row>
    <row r="3" spans="1:22" s="39" customFormat="1" ht="18.600000000000001" thickBot="1" x14ac:dyDescent="0.4">
      <c r="A3" s="46" t="s">
        <v>0</v>
      </c>
      <c r="B3" s="47" t="s">
        <v>4</v>
      </c>
      <c r="C3" s="48" t="s">
        <v>67</v>
      </c>
      <c r="D3" s="48" t="s">
        <v>12</v>
      </c>
      <c r="E3" s="48" t="s">
        <v>67</v>
      </c>
      <c r="F3" s="48" t="s">
        <v>12</v>
      </c>
      <c r="G3" s="48" t="s">
        <v>67</v>
      </c>
      <c r="H3" s="48" t="s">
        <v>12</v>
      </c>
      <c r="I3" s="48" t="s">
        <v>67</v>
      </c>
      <c r="J3" s="48" t="s">
        <v>12</v>
      </c>
      <c r="K3" s="48" t="s">
        <v>67</v>
      </c>
      <c r="L3" s="48" t="s">
        <v>12</v>
      </c>
      <c r="M3" s="48" t="s">
        <v>67</v>
      </c>
      <c r="N3" s="48" t="s">
        <v>12</v>
      </c>
      <c r="O3" s="48" t="s">
        <v>67</v>
      </c>
      <c r="P3" s="48" t="s">
        <v>12</v>
      </c>
      <c r="Q3" s="48" t="s">
        <v>67</v>
      </c>
      <c r="R3" s="48" t="s">
        <v>12</v>
      </c>
      <c r="S3" s="48" t="s">
        <v>67</v>
      </c>
      <c r="T3" s="48" t="s">
        <v>12</v>
      </c>
      <c r="U3" s="48" t="s">
        <v>67</v>
      </c>
      <c r="V3" s="48" t="s">
        <v>12</v>
      </c>
    </row>
    <row r="4" spans="1:22" ht="16.2" thickTop="1" x14ac:dyDescent="0.3">
      <c r="A4" s="41" t="str">
        <f>Courses!A4</f>
        <v>Autumn Tax Update</v>
      </c>
      <c r="B4" s="49">
        <f>Courses!E4</f>
        <v>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</row>
    <row r="5" spans="1:22" ht="15.6" x14ac:dyDescent="0.3">
      <c r="A5" s="41" t="str">
        <f>Courses!A5</f>
        <v>Audit - All the Bits you Used to Know</v>
      </c>
      <c r="B5" s="49">
        <f>Courses!E5</f>
        <v>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</row>
    <row r="6" spans="1:22" ht="15.6" x14ac:dyDescent="0.3">
      <c r="A6" s="41" t="str">
        <f>Courses!A6</f>
        <v>Practice Regulation Update</v>
      </c>
      <c r="B6" s="49">
        <f>Courses!E6</f>
        <v>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ht="15.6" x14ac:dyDescent="0.3">
      <c r="A7" s="41" t="str">
        <f>Courses!A7</f>
        <v>IFRS Update *</v>
      </c>
      <c r="B7" s="49">
        <f>Courses!E7</f>
        <v>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ht="15.6" x14ac:dyDescent="0.3">
      <c r="A8" s="41" t="str">
        <f>Courses!A8</f>
        <v>Autumn Financial Reporting Update</v>
      </c>
      <c r="B8" s="49">
        <f>Courses!E8</f>
        <v>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2" ht="15.6" x14ac:dyDescent="0.3">
      <c r="A9" s="41" t="str">
        <f>Courses!A9</f>
        <v>How to Become a Good Audit Senior</v>
      </c>
      <c r="B9" s="49">
        <f>Courses!E9</f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1:22" ht="15.6" x14ac:dyDescent="0.3">
      <c r="A10" s="41" t="str">
        <f>Courses!A10</f>
        <v>Auditing Accounting Estimates</v>
      </c>
      <c r="B10" s="49">
        <f>Courses!E10</f>
        <v>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22" ht="15.6" x14ac:dyDescent="0.3">
      <c r="A11" s="41" t="str">
        <f>Courses!A11</f>
        <v>A to Z of Charity Accounts</v>
      </c>
      <c r="B11" s="49">
        <f>Courses!E11</f>
        <v>0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</row>
    <row r="12" spans="1:22" ht="15.6" x14ac:dyDescent="0.3">
      <c r="A12" s="41" t="str">
        <f>Courses!A12</f>
        <v>Effective Analytical Review</v>
      </c>
      <c r="B12" s="49">
        <f>Courses!E12</f>
        <v>0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</row>
    <row r="13" spans="1:22" ht="15.6" x14ac:dyDescent="0.3">
      <c r="A13" s="41" t="str">
        <f>Courses!A13</f>
        <v>Tax Planning from Cradle to Grave</v>
      </c>
      <c r="B13" s="49">
        <f>Courses!E13</f>
        <v>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22" ht="15.6" x14ac:dyDescent="0.3">
      <c r="A14" s="41" t="str">
        <f>Courses!A14</f>
        <v>ISQM Implementation</v>
      </c>
      <c r="B14" s="49">
        <f>Courses!E14</f>
        <v>0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</row>
    <row r="15" spans="1:22" ht="15.6" x14ac:dyDescent="0.3">
      <c r="A15" s="41" t="str">
        <f>Courses!A15</f>
        <v>MTD Update</v>
      </c>
      <c r="B15" s="49">
        <f>Courses!E15</f>
        <v>0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</row>
    <row r="16" spans="1:22" ht="15.6" x14ac:dyDescent="0.3">
      <c r="A16" s="41" t="str">
        <f>Courses!A16</f>
        <v>Autumn Audit Update</v>
      </c>
      <c r="B16" s="49">
        <f>Courses!E16</f>
        <v>0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1:22" ht="15.6" x14ac:dyDescent="0.3">
      <c r="A17" s="41" t="str">
        <f>Courses!A17</f>
        <v>How to Become a Good Audit Junior</v>
      </c>
      <c r="B17" s="49">
        <f>Courses!E17</f>
        <v>0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</row>
    <row r="18" spans="1:22" ht="15.6" x14ac:dyDescent="0.3">
      <c r="A18" s="41" t="str">
        <f>Courses!A18</f>
        <v>Auditing Revenue</v>
      </c>
      <c r="B18" s="49">
        <f>Courses!E18</f>
        <v>0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</row>
    <row r="19" spans="1:22" ht="15.6" x14ac:dyDescent="0.3">
      <c r="A19" s="41" t="str">
        <f>Courses!A19</f>
        <v>Financial Reporting + Tax Update</v>
      </c>
      <c r="B19" s="49">
        <f>Courses!E19</f>
        <v>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</row>
    <row r="20" spans="1:22" ht="15.6" x14ac:dyDescent="0.3">
      <c r="A20" s="41" t="str">
        <f>Courses!A20</f>
        <v>FRS 102 Medium Accounts End to End</v>
      </c>
      <c r="B20" s="49">
        <f>Courses!E20</f>
        <v>0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</row>
    <row r="21" spans="1:22" ht="15.6" x14ac:dyDescent="0.3">
      <c r="A21" s="41" t="str">
        <f>Courses!A21</f>
        <v>Corporation Tax Update</v>
      </c>
      <c r="B21" s="49">
        <f>Courses!E21</f>
        <v>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15.6" x14ac:dyDescent="0.3">
      <c r="A22" s="41" t="str">
        <f>Courses!A22</f>
        <v>VAT Update</v>
      </c>
      <c r="B22" s="49">
        <f>Courses!E22</f>
        <v>0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</row>
    <row r="23" spans="1:22" ht="15.6" x14ac:dyDescent="0.3">
      <c r="A23" s="41" t="str">
        <f>Courses!A23</f>
        <v>How to Become a Good New RI</v>
      </c>
      <c r="B23" s="49">
        <f>Courses!E23</f>
        <v>0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</row>
    <row r="24" spans="1:22" ht="15.6" x14ac:dyDescent="0.3">
      <c r="A24" s="41" t="str">
        <f>Courses!A24</f>
        <v>ISA 315 Risk Assessment</v>
      </c>
      <c r="B24" s="49">
        <f>Courses!E24</f>
        <v>0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</row>
    <row r="25" spans="1:22" ht="15.6" x14ac:dyDescent="0.3">
      <c r="A25" s="41" t="str">
        <f>Courses!A25</f>
        <v>The Auditor and Fraud</v>
      </c>
      <c r="B25" s="49">
        <f>Courses!E25</f>
        <v>0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  <row r="26" spans="1:22" ht="15.6" x14ac:dyDescent="0.3">
      <c r="A26" s="41"/>
    </row>
    <row r="27" spans="1:22" ht="15.6" x14ac:dyDescent="0.3">
      <c r="A27" s="41"/>
    </row>
    <row r="28" spans="1:22" ht="15.6" x14ac:dyDescent="0.3">
      <c r="A28" s="41"/>
    </row>
    <row r="29" spans="1:22" ht="15.6" x14ac:dyDescent="0.3">
      <c r="A29" s="41"/>
    </row>
    <row r="30" spans="1:22" ht="15.6" x14ac:dyDescent="0.3">
      <c r="A30" s="41"/>
    </row>
    <row r="31" spans="1:22" ht="15.6" x14ac:dyDescent="0.3">
      <c r="A31" s="41"/>
    </row>
    <row r="32" spans="1:22" ht="15.6" x14ac:dyDescent="0.3">
      <c r="A32" s="41"/>
    </row>
    <row r="33" spans="1:1" ht="15.6" x14ac:dyDescent="0.3">
      <c r="A33" s="41"/>
    </row>
    <row r="34" spans="1:1" ht="15.6" x14ac:dyDescent="0.3">
      <c r="A34" s="41"/>
    </row>
    <row r="35" spans="1:1" ht="15.6" x14ac:dyDescent="0.3">
      <c r="A35" s="41"/>
    </row>
    <row r="36" spans="1:1" ht="15.6" x14ac:dyDescent="0.3">
      <c r="A36" s="41"/>
    </row>
    <row r="37" spans="1:1" ht="15.6" x14ac:dyDescent="0.3">
      <c r="A37" s="41"/>
    </row>
    <row r="38" spans="1:1" ht="15.6" x14ac:dyDescent="0.3">
      <c r="A38" s="41"/>
    </row>
    <row r="39" spans="1:1" ht="15.6" x14ac:dyDescent="0.3">
      <c r="A39" s="41"/>
    </row>
    <row r="40" spans="1:1" ht="15.6" x14ac:dyDescent="0.3">
      <c r="A40" s="41"/>
    </row>
    <row r="41" spans="1:1" ht="15.6" x14ac:dyDescent="0.3">
      <c r="A41" s="41"/>
    </row>
    <row r="42" spans="1:1" ht="15.6" x14ac:dyDescent="0.3">
      <c r="A42" s="41"/>
    </row>
    <row r="43" spans="1:1" ht="15.6" x14ac:dyDescent="0.3">
      <c r="A43" s="41"/>
    </row>
    <row r="44" spans="1:1" ht="15.6" x14ac:dyDescent="0.3">
      <c r="A44" s="41"/>
    </row>
    <row r="45" spans="1:1" ht="15.6" x14ac:dyDescent="0.3">
      <c r="A45" s="41"/>
    </row>
    <row r="46" spans="1:1" ht="15.6" x14ac:dyDescent="0.3">
      <c r="A46" s="41"/>
    </row>
    <row r="47" spans="1:1" ht="15.6" x14ac:dyDescent="0.3">
      <c r="A47" s="41"/>
    </row>
    <row r="48" spans="1:1" ht="15.6" x14ac:dyDescent="0.3">
      <c r="A48" s="41"/>
    </row>
    <row r="49" spans="1:1" ht="15.6" x14ac:dyDescent="0.3">
      <c r="A49" s="41"/>
    </row>
    <row r="50" spans="1:1" ht="15.6" x14ac:dyDescent="0.3">
      <c r="A50" s="41"/>
    </row>
    <row r="51" spans="1:1" ht="15.6" x14ac:dyDescent="0.3">
      <c r="A51" s="41"/>
    </row>
    <row r="52" spans="1:1" ht="15.6" x14ac:dyDescent="0.3">
      <c r="A52" s="41"/>
    </row>
    <row r="53" spans="1:1" ht="15.6" x14ac:dyDescent="0.3">
      <c r="A53" s="41"/>
    </row>
    <row r="54" spans="1:1" ht="15.6" x14ac:dyDescent="0.3">
      <c r="A54" s="41"/>
    </row>
    <row r="55" spans="1:1" ht="15.6" x14ac:dyDescent="0.3">
      <c r="A55" s="41"/>
    </row>
    <row r="56" spans="1:1" ht="15.6" x14ac:dyDescent="0.3">
      <c r="A56" s="41"/>
    </row>
    <row r="57" spans="1:1" ht="15.6" x14ac:dyDescent="0.3">
      <c r="A57" s="41"/>
    </row>
    <row r="58" spans="1:1" ht="15.6" x14ac:dyDescent="0.3">
      <c r="A58" s="41"/>
    </row>
    <row r="59" spans="1:1" ht="15.6" x14ac:dyDescent="0.3">
      <c r="A59" s="41"/>
    </row>
    <row r="60" spans="1:1" ht="15.6" x14ac:dyDescent="0.3">
      <c r="A60" s="41"/>
    </row>
    <row r="61" spans="1:1" ht="15.6" x14ac:dyDescent="0.3">
      <c r="A61" s="41"/>
    </row>
    <row r="62" spans="1:1" ht="15.6" x14ac:dyDescent="0.3">
      <c r="A62" s="41"/>
    </row>
    <row r="63" spans="1:1" ht="15.6" x14ac:dyDescent="0.3">
      <c r="A63" s="41"/>
    </row>
    <row r="64" spans="1:1" ht="15.6" x14ac:dyDescent="0.3">
      <c r="A64" s="41"/>
    </row>
    <row r="65" spans="1:1" ht="15.6" x14ac:dyDescent="0.3">
      <c r="A65" s="41"/>
    </row>
    <row r="66" spans="1:1" ht="15.6" x14ac:dyDescent="0.3">
      <c r="A66" s="41"/>
    </row>
    <row r="67" spans="1:1" ht="15.6" x14ac:dyDescent="0.3">
      <c r="A67" s="41"/>
    </row>
    <row r="68" spans="1:1" ht="15.6" x14ac:dyDescent="0.3">
      <c r="A68" s="41"/>
    </row>
    <row r="69" spans="1:1" ht="15.6" x14ac:dyDescent="0.3">
      <c r="A69" s="41"/>
    </row>
    <row r="70" spans="1:1" ht="15.6" x14ac:dyDescent="0.3">
      <c r="A70" s="41"/>
    </row>
    <row r="71" spans="1:1" ht="15.6" x14ac:dyDescent="0.3">
      <c r="A71" s="41"/>
    </row>
    <row r="72" spans="1:1" ht="15.6" x14ac:dyDescent="0.3">
      <c r="A72" s="41"/>
    </row>
    <row r="73" spans="1:1" ht="15.6" x14ac:dyDescent="0.3">
      <c r="A73" s="41"/>
    </row>
    <row r="74" spans="1:1" ht="15.6" x14ac:dyDescent="0.3">
      <c r="A74" s="41"/>
    </row>
    <row r="75" spans="1:1" ht="15.6" x14ac:dyDescent="0.3">
      <c r="A75" s="41"/>
    </row>
    <row r="76" spans="1:1" ht="15.6" x14ac:dyDescent="0.3">
      <c r="A76" s="41"/>
    </row>
    <row r="77" spans="1:1" ht="15.6" x14ac:dyDescent="0.3">
      <c r="A77" s="41"/>
    </row>
    <row r="78" spans="1:1" ht="15.6" x14ac:dyDescent="0.3">
      <c r="A78" s="41"/>
    </row>
    <row r="79" spans="1:1" ht="15.6" x14ac:dyDescent="0.3">
      <c r="A79" s="41"/>
    </row>
    <row r="80" spans="1:1" ht="15.6" x14ac:dyDescent="0.3">
      <c r="A80" s="41"/>
    </row>
    <row r="81" spans="1:1" ht="15.6" x14ac:dyDescent="0.3">
      <c r="A81" s="41"/>
    </row>
    <row r="82" spans="1:1" ht="15.6" x14ac:dyDescent="0.3">
      <c r="A82" s="41"/>
    </row>
    <row r="83" spans="1:1" ht="15.6" x14ac:dyDescent="0.3">
      <c r="A83" s="41"/>
    </row>
    <row r="84" spans="1:1" ht="15.6" x14ac:dyDescent="0.3">
      <c r="A84" s="41"/>
    </row>
    <row r="85" spans="1:1" ht="15.6" x14ac:dyDescent="0.3">
      <c r="A85" s="41"/>
    </row>
    <row r="86" spans="1:1" ht="15.6" x14ac:dyDescent="0.3">
      <c r="A86" s="41"/>
    </row>
    <row r="87" spans="1:1" ht="15.6" x14ac:dyDescent="0.3">
      <c r="A87" s="41"/>
    </row>
    <row r="88" spans="1:1" ht="15.6" x14ac:dyDescent="0.3">
      <c r="A88" s="41"/>
    </row>
    <row r="89" spans="1:1" ht="15.6" x14ac:dyDescent="0.3">
      <c r="A89" s="41"/>
    </row>
    <row r="90" spans="1:1" ht="15.6" x14ac:dyDescent="0.3">
      <c r="A90" s="41"/>
    </row>
    <row r="91" spans="1:1" ht="15.6" x14ac:dyDescent="0.3">
      <c r="A91" s="41"/>
    </row>
    <row r="92" spans="1:1" ht="15.6" x14ac:dyDescent="0.3">
      <c r="A92" s="41"/>
    </row>
    <row r="93" spans="1:1" ht="15.6" x14ac:dyDescent="0.3">
      <c r="A93" s="41"/>
    </row>
    <row r="94" spans="1:1" ht="15.6" x14ac:dyDescent="0.3">
      <c r="A94" s="41"/>
    </row>
    <row r="95" spans="1:1" ht="15.6" x14ac:dyDescent="0.3">
      <c r="A95" s="41"/>
    </row>
    <row r="96" spans="1:1" ht="15.6" x14ac:dyDescent="0.3">
      <c r="A96" s="41"/>
    </row>
    <row r="97" spans="1:1" ht="15.6" x14ac:dyDescent="0.3">
      <c r="A97" s="41"/>
    </row>
    <row r="98" spans="1:1" ht="15.6" x14ac:dyDescent="0.3">
      <c r="A98" s="41"/>
    </row>
    <row r="99" spans="1:1" ht="15.6" x14ac:dyDescent="0.3">
      <c r="A99" s="41"/>
    </row>
    <row r="100" spans="1:1" ht="15.6" x14ac:dyDescent="0.3">
      <c r="A100" s="41"/>
    </row>
    <row r="101" spans="1:1" ht="15.6" x14ac:dyDescent="0.3">
      <c r="A101" s="41"/>
    </row>
    <row r="102" spans="1:1" ht="15.6" x14ac:dyDescent="0.3">
      <c r="A102" s="41"/>
    </row>
    <row r="103" spans="1:1" ht="15.6" x14ac:dyDescent="0.3">
      <c r="A103" s="41"/>
    </row>
    <row r="104" spans="1:1" ht="15.6" x14ac:dyDescent="0.3">
      <c r="A104" s="41"/>
    </row>
    <row r="105" spans="1:1" ht="15.6" x14ac:dyDescent="0.3">
      <c r="A105" s="41"/>
    </row>
    <row r="106" spans="1:1" ht="15.6" x14ac:dyDescent="0.3">
      <c r="A106" s="41"/>
    </row>
    <row r="107" spans="1:1" ht="15.6" x14ac:dyDescent="0.3">
      <c r="A107" s="41"/>
    </row>
    <row r="108" spans="1:1" ht="15.6" x14ac:dyDescent="0.3">
      <c r="A108" s="41"/>
    </row>
    <row r="109" spans="1:1" ht="15.6" x14ac:dyDescent="0.3">
      <c r="A109" s="41"/>
    </row>
    <row r="110" spans="1:1" ht="15.6" x14ac:dyDescent="0.3">
      <c r="A110" s="41"/>
    </row>
    <row r="111" spans="1:1" ht="15.6" x14ac:dyDescent="0.3">
      <c r="A111" s="41"/>
    </row>
    <row r="112" spans="1:1" ht="15.6" x14ac:dyDescent="0.3">
      <c r="A112" s="41"/>
    </row>
    <row r="113" spans="1:1" ht="15.6" x14ac:dyDescent="0.3">
      <c r="A113" s="41"/>
    </row>
    <row r="114" spans="1:1" ht="15.6" x14ac:dyDescent="0.3">
      <c r="A114" s="41"/>
    </row>
    <row r="115" spans="1:1" ht="15.6" x14ac:dyDescent="0.3">
      <c r="A115" s="41"/>
    </row>
    <row r="116" spans="1:1" ht="15.6" x14ac:dyDescent="0.3">
      <c r="A116" s="41"/>
    </row>
    <row r="117" spans="1:1" ht="15.6" x14ac:dyDescent="0.3">
      <c r="A117" s="41"/>
    </row>
    <row r="118" spans="1:1" ht="15.6" x14ac:dyDescent="0.3">
      <c r="A118" s="41"/>
    </row>
    <row r="119" spans="1:1" ht="15.6" x14ac:dyDescent="0.3">
      <c r="A119" s="41"/>
    </row>
    <row r="120" spans="1:1" ht="15.6" x14ac:dyDescent="0.3">
      <c r="A120" s="41"/>
    </row>
    <row r="121" spans="1:1" ht="15.6" x14ac:dyDescent="0.3">
      <c r="A121" s="41"/>
    </row>
    <row r="122" spans="1:1" ht="15.6" x14ac:dyDescent="0.3">
      <c r="A122" s="41"/>
    </row>
    <row r="123" spans="1:1" ht="15.6" x14ac:dyDescent="0.3">
      <c r="A123" s="41"/>
    </row>
    <row r="124" spans="1:1" ht="15.6" x14ac:dyDescent="0.3">
      <c r="A124" s="41"/>
    </row>
    <row r="125" spans="1:1" ht="15.6" x14ac:dyDescent="0.3">
      <c r="A125" s="41"/>
    </row>
    <row r="126" spans="1:1" ht="15.6" x14ac:dyDescent="0.3">
      <c r="A126" s="41"/>
    </row>
    <row r="127" spans="1:1" ht="15.6" x14ac:dyDescent="0.3">
      <c r="A127" s="41"/>
    </row>
    <row r="128" spans="1:1" ht="15.6" x14ac:dyDescent="0.3">
      <c r="A128" s="41"/>
    </row>
    <row r="129" spans="1:1" ht="15.6" x14ac:dyDescent="0.3">
      <c r="A129" s="41"/>
    </row>
    <row r="130" spans="1:1" ht="15.6" x14ac:dyDescent="0.3">
      <c r="A130" s="41"/>
    </row>
    <row r="131" spans="1:1" ht="15.6" x14ac:dyDescent="0.3">
      <c r="A131" s="41"/>
    </row>
    <row r="132" spans="1:1" ht="15.6" x14ac:dyDescent="0.3">
      <c r="A132" s="41"/>
    </row>
    <row r="133" spans="1:1" ht="15.6" x14ac:dyDescent="0.3">
      <c r="A133" s="41"/>
    </row>
    <row r="134" spans="1:1" ht="15.6" x14ac:dyDescent="0.3">
      <c r="A134" s="41"/>
    </row>
    <row r="135" spans="1:1" ht="15.6" x14ac:dyDescent="0.3">
      <c r="A135" s="41"/>
    </row>
    <row r="136" spans="1:1" ht="15.6" x14ac:dyDescent="0.3">
      <c r="A136" s="41"/>
    </row>
    <row r="137" spans="1:1" ht="15.6" x14ac:dyDescent="0.3">
      <c r="A137" s="41"/>
    </row>
    <row r="138" spans="1:1" ht="15.6" x14ac:dyDescent="0.3">
      <c r="A138" s="41"/>
    </row>
    <row r="139" spans="1:1" ht="15.6" x14ac:dyDescent="0.3">
      <c r="A139" s="41"/>
    </row>
    <row r="140" spans="1:1" ht="15.6" x14ac:dyDescent="0.3">
      <c r="A140" s="41"/>
    </row>
    <row r="141" spans="1:1" ht="15.6" x14ac:dyDescent="0.3">
      <c r="A141" s="41"/>
    </row>
    <row r="142" spans="1:1" ht="15.6" x14ac:dyDescent="0.3">
      <c r="A142" s="41"/>
    </row>
    <row r="143" spans="1:1" ht="15.6" x14ac:dyDescent="0.3">
      <c r="A143" s="41"/>
    </row>
    <row r="144" spans="1:1" ht="15.6" x14ac:dyDescent="0.3">
      <c r="A144" s="41"/>
    </row>
    <row r="145" spans="1:1" ht="15.6" x14ac:dyDescent="0.3">
      <c r="A145" s="41"/>
    </row>
    <row r="146" spans="1:1" ht="15.6" x14ac:dyDescent="0.3">
      <c r="A146" s="41"/>
    </row>
    <row r="147" spans="1:1" ht="15.6" x14ac:dyDescent="0.3">
      <c r="A147" s="41"/>
    </row>
    <row r="148" spans="1:1" ht="15.6" x14ac:dyDescent="0.3">
      <c r="A148" s="41"/>
    </row>
    <row r="149" spans="1:1" ht="15.6" x14ac:dyDescent="0.3">
      <c r="A149" s="41"/>
    </row>
    <row r="150" spans="1:1" ht="15.6" x14ac:dyDescent="0.3">
      <c r="A150" s="41"/>
    </row>
    <row r="151" spans="1:1" ht="15.6" x14ac:dyDescent="0.3">
      <c r="A151" s="41"/>
    </row>
    <row r="152" spans="1:1" ht="15.6" x14ac:dyDescent="0.3">
      <c r="A152" s="41"/>
    </row>
    <row r="153" spans="1:1" ht="15.6" x14ac:dyDescent="0.3">
      <c r="A153" s="41"/>
    </row>
    <row r="154" spans="1:1" ht="15.6" x14ac:dyDescent="0.3">
      <c r="A154" s="41"/>
    </row>
    <row r="155" spans="1:1" ht="15.6" x14ac:dyDescent="0.3">
      <c r="A155" s="41"/>
    </row>
    <row r="156" spans="1:1" ht="15.6" x14ac:dyDescent="0.3">
      <c r="A156" s="41"/>
    </row>
    <row r="157" spans="1:1" ht="15.6" x14ac:dyDescent="0.3">
      <c r="A157" s="41"/>
    </row>
    <row r="158" spans="1:1" ht="15.6" x14ac:dyDescent="0.3">
      <c r="A158" s="41"/>
    </row>
    <row r="159" spans="1:1" ht="15.6" x14ac:dyDescent="0.3">
      <c r="A159" s="41"/>
    </row>
    <row r="160" spans="1:1" ht="15.6" x14ac:dyDescent="0.3">
      <c r="A160" s="41"/>
    </row>
    <row r="161" spans="1:1" ht="15.6" x14ac:dyDescent="0.3">
      <c r="A161" s="41"/>
    </row>
    <row r="162" spans="1:1" ht="15.6" x14ac:dyDescent="0.3">
      <c r="A162" s="41"/>
    </row>
    <row r="163" spans="1:1" ht="15.6" x14ac:dyDescent="0.3">
      <c r="A163" s="41"/>
    </row>
    <row r="164" spans="1:1" ht="15.6" x14ac:dyDescent="0.3">
      <c r="A164" s="41"/>
    </row>
    <row r="165" spans="1:1" ht="15.6" x14ac:dyDescent="0.3">
      <c r="A165" s="41"/>
    </row>
    <row r="166" spans="1:1" ht="15.6" x14ac:dyDescent="0.3">
      <c r="A166" s="41"/>
    </row>
    <row r="167" spans="1:1" ht="15.6" x14ac:dyDescent="0.3">
      <c r="A167" s="41"/>
    </row>
    <row r="168" spans="1:1" ht="15.6" x14ac:dyDescent="0.3">
      <c r="A168" s="41"/>
    </row>
    <row r="169" spans="1:1" ht="15.6" x14ac:dyDescent="0.3">
      <c r="A169" s="41"/>
    </row>
    <row r="170" spans="1:1" ht="15.6" x14ac:dyDescent="0.3">
      <c r="A170" s="41"/>
    </row>
    <row r="171" spans="1:1" ht="15.6" x14ac:dyDescent="0.3">
      <c r="A171" s="41"/>
    </row>
    <row r="172" spans="1:1" ht="15.6" x14ac:dyDescent="0.3">
      <c r="A172" s="41"/>
    </row>
    <row r="173" spans="1:1" ht="15.6" x14ac:dyDescent="0.3">
      <c r="A173" s="41"/>
    </row>
    <row r="174" spans="1:1" ht="15.6" x14ac:dyDescent="0.3">
      <c r="A174" s="41"/>
    </row>
    <row r="175" spans="1:1" ht="15.6" x14ac:dyDescent="0.3">
      <c r="A175" s="41"/>
    </row>
    <row r="176" spans="1:1" ht="15.6" x14ac:dyDescent="0.3">
      <c r="A176" s="41"/>
    </row>
    <row r="177" spans="1:1" ht="15.6" x14ac:dyDescent="0.3">
      <c r="A177" s="41"/>
    </row>
    <row r="178" spans="1:1" ht="15.6" x14ac:dyDescent="0.3">
      <c r="A178" s="41"/>
    </row>
    <row r="179" spans="1:1" ht="15.6" x14ac:dyDescent="0.3">
      <c r="A179" s="41"/>
    </row>
    <row r="180" spans="1:1" ht="15.6" x14ac:dyDescent="0.3">
      <c r="A180" s="41"/>
    </row>
    <row r="181" spans="1:1" ht="15.6" x14ac:dyDescent="0.3">
      <c r="A181" s="41"/>
    </row>
    <row r="182" spans="1:1" ht="15.6" x14ac:dyDescent="0.3">
      <c r="A182" s="41"/>
    </row>
    <row r="183" spans="1:1" ht="15.6" x14ac:dyDescent="0.3">
      <c r="A183" s="41"/>
    </row>
    <row r="184" spans="1:1" ht="15.6" x14ac:dyDescent="0.3">
      <c r="A184" s="41"/>
    </row>
    <row r="185" spans="1:1" ht="15.6" x14ac:dyDescent="0.3">
      <c r="A185" s="41"/>
    </row>
    <row r="186" spans="1:1" ht="15.6" x14ac:dyDescent="0.3">
      <c r="A186" s="41"/>
    </row>
    <row r="187" spans="1:1" ht="15.6" x14ac:dyDescent="0.3">
      <c r="A187" s="41"/>
    </row>
    <row r="188" spans="1:1" ht="15.6" x14ac:dyDescent="0.3">
      <c r="A188" s="41"/>
    </row>
    <row r="189" spans="1:1" ht="15.6" x14ac:dyDescent="0.3">
      <c r="A189" s="41"/>
    </row>
    <row r="190" spans="1:1" ht="15.6" x14ac:dyDescent="0.3">
      <c r="A190" s="41"/>
    </row>
    <row r="191" spans="1:1" ht="15.6" x14ac:dyDescent="0.3">
      <c r="A191" s="41"/>
    </row>
    <row r="192" spans="1:1" ht="15.6" x14ac:dyDescent="0.3">
      <c r="A192" s="41"/>
    </row>
    <row r="193" spans="1:1" ht="15.6" x14ac:dyDescent="0.3">
      <c r="A193" s="41"/>
    </row>
    <row r="194" spans="1:1" ht="15.6" x14ac:dyDescent="0.3">
      <c r="A194" s="41"/>
    </row>
    <row r="195" spans="1:1" ht="15.6" x14ac:dyDescent="0.3">
      <c r="A195" s="41"/>
    </row>
  </sheetData>
  <mergeCells count="10">
    <mergeCell ref="O2:P2"/>
    <mergeCell ref="Q2:R2"/>
    <mergeCell ref="S2:T2"/>
    <mergeCell ref="U2:V2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Booking details</vt:lpstr>
      <vt:lpstr>Courses</vt:lpstr>
      <vt:lpstr>Contact details</vt:lpstr>
      <vt:lpstr>Delegate 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Hollingsworth</dc:creator>
  <cp:lastModifiedBy>Liz Hollingsworth</cp:lastModifiedBy>
  <dcterms:created xsi:type="dcterms:W3CDTF">2020-06-13T10:21:13Z</dcterms:created>
  <dcterms:modified xsi:type="dcterms:W3CDTF">2022-06-29T10:25:05Z</dcterms:modified>
</cp:coreProperties>
</file>